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\Desktop\Transparentnosti\"/>
    </mc:Choice>
  </mc:AlternateContent>
  <bookViews>
    <workbookView xWindow="0" yWindow="0" windowWidth="14130" windowHeight="10425"/>
  </bookViews>
  <sheets>
    <sheet name="po datumima" sheetId="1" r:id="rId1"/>
  </sheets>
  <definedNames>
    <definedName name="_xlnm.Print_Area" localSheetId="0">'po datumima'!$A$1:$H$60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5" i="1" l="1"/>
</calcChain>
</file>

<file path=xl/sharedStrings.xml><?xml version="1.0" encoding="utf-8"?>
<sst xmlns="http://schemas.openxmlformats.org/spreadsheetml/2006/main" count="285" uniqueCount="193">
  <si>
    <t>Naziv škole: Ekonomska i upravna škola</t>
  </si>
  <si>
    <t>Adresa: Vukovarska 37</t>
  </si>
  <si>
    <t>OIB: 65481283003</t>
  </si>
  <si>
    <t>primatelj</t>
  </si>
  <si>
    <t>OIB</t>
  </si>
  <si>
    <t>mjesto</t>
  </si>
  <si>
    <t>broj plaćenog računa</t>
  </si>
  <si>
    <t>opis</t>
  </si>
  <si>
    <t>plaćeni iznos</t>
  </si>
  <si>
    <t>konto</t>
  </si>
  <si>
    <t xml:space="preserve">OTP BANKA                                                                       </t>
  </si>
  <si>
    <t>52508873833</t>
  </si>
  <si>
    <t xml:space="preserve">Split                                                       </t>
  </si>
  <si>
    <t xml:space="preserve">507888                                                                          </t>
  </si>
  <si>
    <t xml:space="preserve">NAPLATA TROŠKOVA  ODRŽAVANJE RAČUNA  11-2025_x000D_
_x000D_
</t>
  </si>
  <si>
    <t xml:space="preserve">34311     </t>
  </si>
  <si>
    <t xml:space="preserve">HRVATSKI SAVEZ UČENIČKIH ZADRUGA                                                </t>
  </si>
  <si>
    <t>45052309127</t>
  </si>
  <si>
    <t xml:space="preserve">ZAGREB                                                      </t>
  </si>
  <si>
    <t xml:space="preserve">07-59-25                                                                        </t>
  </si>
  <si>
    <t xml:space="preserve">ČLANARINA ZA 2025. GODINU_x000D_
</t>
  </si>
  <si>
    <t xml:space="preserve">32941     </t>
  </si>
  <si>
    <t xml:space="preserve">NET                                                                             </t>
  </si>
  <si>
    <t>59360951057</t>
  </si>
  <si>
    <t xml:space="preserve">SPLIT                                                       </t>
  </si>
  <si>
    <t xml:space="preserve">324-07-07                                                                       </t>
  </si>
  <si>
    <t xml:space="preserve">Izrada , montaža , označavanje i ispitivanje_x000D_
dodatnih mrežnih utičnica na kom. </t>
  </si>
  <si>
    <t xml:space="preserve">32322     </t>
  </si>
  <si>
    <t xml:space="preserve">BRODOMETALURGIJA                                                                </t>
  </si>
  <si>
    <t>31353718090</t>
  </si>
  <si>
    <t xml:space="preserve">22604-mm01-10                                                                   </t>
  </si>
  <si>
    <t xml:space="preserve">materijal, utičnice, nitro, vijak svrdlo  WC sjedala_x000D_
</t>
  </si>
  <si>
    <t xml:space="preserve">32244     </t>
  </si>
  <si>
    <t xml:space="preserve">UNIQUA osiguranje                                                               </t>
  </si>
  <si>
    <t>75665455333</t>
  </si>
  <si>
    <t xml:space="preserve">                                                            </t>
  </si>
  <si>
    <t xml:space="preserve">125-20124431-4                                                                  </t>
  </si>
  <si>
    <t>POLICA OSIGURANJA</t>
  </si>
  <si>
    <t xml:space="preserve">32996     </t>
  </si>
  <si>
    <t xml:space="preserve">125-20127447-01                                                                 </t>
  </si>
  <si>
    <t xml:space="preserve">CYBER_fOLKS EX  Avalon d.o.o.                                                   </t>
  </si>
  <si>
    <t>89338385732</t>
  </si>
  <si>
    <t xml:space="preserve">Đurđevac                                                    </t>
  </si>
  <si>
    <t xml:space="preserve">320373                                                                          </t>
  </si>
  <si>
    <t>obnova domene projekti fina me pro Ekonomska -Split .com.hr</t>
  </si>
  <si>
    <t xml:space="preserve">32381     </t>
  </si>
  <si>
    <t xml:space="preserve">HRVATSKI TELEKOM                                                                </t>
  </si>
  <si>
    <t>81793146560</t>
  </si>
  <si>
    <t xml:space="preserve">26211653000                                                                     </t>
  </si>
  <si>
    <t>HT 11-2025,  5006153316-111-5   mobitel  BARTULIN</t>
  </si>
  <si>
    <t xml:space="preserve">32999     </t>
  </si>
  <si>
    <t xml:space="preserve">KATARINA ZRINSKI D.O.O.                                                         </t>
  </si>
  <si>
    <t xml:space="preserve">           </t>
  </si>
  <si>
    <t xml:space="preserve">2323/s/2                                                                        </t>
  </si>
  <si>
    <t>KNJIGE ZA KNJIŽNICU</t>
  </si>
  <si>
    <t xml:space="preserve">42411     </t>
  </si>
  <si>
    <t xml:space="preserve">VODOVOD I KANALIZACIJA                                                          </t>
  </si>
  <si>
    <t>56826138353</t>
  </si>
  <si>
    <t xml:space="preserve">251125555                                                                       </t>
  </si>
  <si>
    <t xml:space="preserve">VODA  11/25   25110215537 -0220434  _x000D_
</t>
  </si>
  <si>
    <t xml:space="preserve">32341     </t>
  </si>
  <si>
    <t xml:space="preserve">SVEŽANJ                                                                         </t>
  </si>
  <si>
    <t>84456801514</t>
  </si>
  <si>
    <t xml:space="preserve">ŠUMET                                                       </t>
  </si>
  <si>
    <t xml:space="preserve">419-2025-1-1                                                                    </t>
  </si>
  <si>
    <t>KONZALTIG I ODRŽAVANJE RAČ. PROGRAMA 12/2025_x000D_
1671025-335-12000</t>
  </si>
  <si>
    <t xml:space="preserve">32389     </t>
  </si>
  <si>
    <t xml:space="preserve">TELENET                                                                         </t>
  </si>
  <si>
    <t>04068991695</t>
  </si>
  <si>
    <t xml:space="preserve">169/pj/1/1                                                                      </t>
  </si>
  <si>
    <t xml:space="preserve">posjeta i radovii_x000D_
</t>
  </si>
  <si>
    <t xml:space="preserve">32329     </t>
  </si>
  <si>
    <t xml:space="preserve">TOMMY društvo s ograničenom odgovornošću za trgovinu, turizam i ugostiteljstvo  </t>
  </si>
  <si>
    <t>00278260010</t>
  </si>
  <si>
    <t xml:space="preserve">4-10136-1                                                                       </t>
  </si>
  <si>
    <t xml:space="preserve">voda sok keksi_x000D_
</t>
  </si>
  <si>
    <t xml:space="preserve">32931     </t>
  </si>
  <si>
    <t xml:space="preserve">ČISTOĆA                                                                         </t>
  </si>
  <si>
    <t>38812451417</t>
  </si>
  <si>
    <t xml:space="preserve">S P L I T                                                   </t>
  </si>
  <si>
    <t xml:space="preserve">957-1125-01                                                                     </t>
  </si>
  <si>
    <t xml:space="preserve">KOMUNALNI OTPAD  11-2025   957-0825-22_x000D_
</t>
  </si>
  <si>
    <t xml:space="preserve">32342     </t>
  </si>
  <si>
    <t xml:space="preserve">CDS-BOND d.o.o. Split                                                           </t>
  </si>
  <si>
    <t>05779404606</t>
  </si>
  <si>
    <t xml:space="preserve">6976                                                                            </t>
  </si>
  <si>
    <t>alarmni sustavi,prozuprovalna 11/2025    440913564-313</t>
  </si>
  <si>
    <t xml:space="preserve">32396     </t>
  </si>
  <si>
    <t xml:space="preserve">CORONA COPY                                                                     </t>
  </si>
  <si>
    <t>23495584640</t>
  </si>
  <si>
    <t xml:space="preserve">KAŠTEL SUĆURAC                                              </t>
  </si>
  <si>
    <t xml:space="preserve">4165-25-1                                                                       </t>
  </si>
  <si>
    <t xml:space="preserve">ugovor za najam uređaja _x000D_
_x000D_
</t>
  </si>
  <si>
    <t xml:space="preserve">32359     </t>
  </si>
  <si>
    <t xml:space="preserve">324-07-01                                                                       </t>
  </si>
  <si>
    <t>Održavanje racunalnog sustava - studeni 2025_x000D_
(prema Ugovoru br. 030-02 i aneksu</t>
  </si>
  <si>
    <t xml:space="preserve">BENDIĆ PAPIR D.O.O.                                                             </t>
  </si>
  <si>
    <t>38644175459</t>
  </si>
  <si>
    <t xml:space="preserve">4342-001-10                                                                     </t>
  </si>
  <si>
    <t xml:space="preserve">UREDSKI MATERIJAL, SRED ZA ČIŠĆENJE_x000D_
_x000D_
_x000D_
</t>
  </si>
  <si>
    <t xml:space="preserve">32216     </t>
  </si>
  <si>
    <t xml:space="preserve">Wisud                                                                           </t>
  </si>
  <si>
    <t xml:space="preserve">372                                                                             </t>
  </si>
  <si>
    <t>STEP projekt -izlet</t>
  </si>
  <si>
    <t xml:space="preserve">EPIONA društvo s ograničenom odgovornošću za medicinu rada i sporta             </t>
  </si>
  <si>
    <t>43572065116</t>
  </si>
  <si>
    <t xml:space="preserve">split                                                       </t>
  </si>
  <si>
    <t xml:space="preserve">352                                                                             </t>
  </si>
  <si>
    <t>sistematsk pregled za 36 djelatnika</t>
  </si>
  <si>
    <t xml:space="preserve">32361     </t>
  </si>
  <si>
    <t xml:space="preserve">HEP OPSKRBA                                                                     </t>
  </si>
  <si>
    <t>63073332379</t>
  </si>
  <si>
    <t xml:space="preserve">11-2025                                                                         </t>
  </si>
  <si>
    <t xml:space="preserve">električna energija 11-  2025 0010003251-250920-2  _x000D_
</t>
  </si>
  <si>
    <t xml:space="preserve">32231     </t>
  </si>
  <si>
    <t xml:space="preserve">PIEL                                                                            </t>
  </si>
  <si>
    <t>76120956111</t>
  </si>
  <si>
    <t xml:space="preserve">11604-st1-91                                                                    </t>
  </si>
  <si>
    <t>REDOVITI MJESEČNI SERVIS DIZALA  11/2025    44112344-175</t>
  </si>
  <si>
    <t xml:space="preserve">5/10136/1                                                                       </t>
  </si>
  <si>
    <t xml:space="preserve">434-2025/1/1                                                                    </t>
  </si>
  <si>
    <t xml:space="preserve">KONZALTIG I ODRŽAVANJE RAČ. PROGRAMA 12/2025_x000D_
</t>
  </si>
  <si>
    <t xml:space="preserve">HP-HRVATSKA POŠTA D.D.                                                          </t>
  </si>
  <si>
    <t>87311810356</t>
  </si>
  <si>
    <t xml:space="preserve">13300-92004-2                                                                   </t>
  </si>
  <si>
    <t>HT  10-2025 020044-025-00013417</t>
  </si>
  <si>
    <t xml:space="preserve">32313     </t>
  </si>
  <si>
    <t xml:space="preserve">CASTEL                                                                          </t>
  </si>
  <si>
    <t>11827268330</t>
  </si>
  <si>
    <t xml:space="preserve">302-p1-1                                                                        </t>
  </si>
  <si>
    <t>PODRŠKA ZA ODRŽAVANJE APLIKACIJA 11/ 2025.</t>
  </si>
  <si>
    <t xml:space="preserve">23299     </t>
  </si>
  <si>
    <t xml:space="preserve">ELECTRONIC SECURITY D.O.O.                                                      </t>
  </si>
  <si>
    <t>03489581187</t>
  </si>
  <si>
    <t xml:space="preserve">2067-01-91                                                                      </t>
  </si>
  <si>
    <t xml:space="preserve">usluga redovnog srvisnog pregleda vatrodojave_x000D_
_x000D_
_x000D_
</t>
  </si>
  <si>
    <t xml:space="preserve">O.M. SUPPORT                                                                    </t>
  </si>
  <si>
    <t>23071028130</t>
  </si>
  <si>
    <t xml:space="preserve">1217-159-50049                                                                  </t>
  </si>
  <si>
    <t>UGOVOR 53-2021 za 2025,godinu  2. dio -poslovne usluge</t>
  </si>
  <si>
    <t xml:space="preserve">32379     </t>
  </si>
  <si>
    <t xml:space="preserve">SPEKTAR                                                                         </t>
  </si>
  <si>
    <t>39672837472</t>
  </si>
  <si>
    <t xml:space="preserve">Zg                                                          </t>
  </si>
  <si>
    <t xml:space="preserve">2907-03-2                                                                       </t>
  </si>
  <si>
    <t>Kotizacija, boravak</t>
  </si>
  <si>
    <t xml:space="preserve">32131     </t>
  </si>
  <si>
    <t xml:space="preserve">GUSAR, obrt za ugostiteljstvo, vl. Marko Balić                                  </t>
  </si>
  <si>
    <t>15221460184</t>
  </si>
  <si>
    <t xml:space="preserve">1197/001/1                                                                      </t>
  </si>
  <si>
    <t>domjnenak   ( Zatražili od županije 1083,14, djelatnici uplatili 1360 eura, a os</t>
  </si>
  <si>
    <t xml:space="preserve">ADVENA                                                                          </t>
  </si>
  <si>
    <t>42172398431</t>
  </si>
  <si>
    <t xml:space="preserve">Solin                                                       </t>
  </si>
  <si>
    <t xml:space="preserve">2025-00493                                                                      </t>
  </si>
  <si>
    <t xml:space="preserve">SERVIS KLIMA UREĐAJA_x000D_
_x000D_
</t>
  </si>
  <si>
    <t xml:space="preserve">4621-001-10                                                                     </t>
  </si>
  <si>
    <t xml:space="preserve">KONFERENCIJSKI STOLAC-25_x000D_
_x000D_
_x000D_
</t>
  </si>
  <si>
    <t xml:space="preserve">32251     </t>
  </si>
  <si>
    <t xml:space="preserve">4622-001-10                                                                     </t>
  </si>
  <si>
    <t xml:space="preserve">UREDSKI MATAERIJAL _x000D_
_x000D_
</t>
  </si>
  <si>
    <t xml:space="preserve">32211     </t>
  </si>
  <si>
    <t xml:space="preserve">2511365624                                                                      </t>
  </si>
  <si>
    <t xml:space="preserve">2511365623                                                                      </t>
  </si>
  <si>
    <t xml:space="preserve">VODA  12/25   25110215537 -0220434  _x000D_
</t>
  </si>
  <si>
    <t xml:space="preserve">4706-001-10                                                                     </t>
  </si>
  <si>
    <t xml:space="preserve">uredski materijal  _x000D_
_x000D_
_x000D_
</t>
  </si>
  <si>
    <t xml:space="preserve">4526-25-1                                                                       </t>
  </si>
  <si>
    <t xml:space="preserve">ugovor za najam uređaja 15.704 stranica_x000D_
_x000D_
</t>
  </si>
  <si>
    <t xml:space="preserve">32311     </t>
  </si>
  <si>
    <t xml:space="preserve">MAGISTAR, obrt za savjetovanje i edukacije                                      </t>
  </si>
  <si>
    <t>34966211216</t>
  </si>
  <si>
    <t xml:space="preserve">67                                                                              </t>
  </si>
  <si>
    <t>RADIONOICA ZA TAJNIKE</t>
  </si>
  <si>
    <t xml:space="preserve">2231-01-91                                                                      </t>
  </si>
  <si>
    <t xml:space="preserve">FINA                                                                            </t>
  </si>
  <si>
    <t>85821130368</t>
  </si>
  <si>
    <t xml:space="preserve">25-1125-074182                                                                  </t>
  </si>
  <si>
    <t>FINA E PAKET MJ. RATA  ZA 8 -2025  32389--1,69_x000D_
32999-8,3</t>
  </si>
  <si>
    <t xml:space="preserve">ZAST                                                                            </t>
  </si>
  <si>
    <t>55945864193</t>
  </si>
  <si>
    <t xml:space="preserve">3544-1-1                                                                        </t>
  </si>
  <si>
    <t>usluge zaštita na radu organizacija i vođenje   10-2025</t>
  </si>
  <si>
    <t xml:space="preserve">32399     </t>
  </si>
  <si>
    <t xml:space="preserve">NOMAGO Mobility d.o.o. turistička agencija                                      </t>
  </si>
  <si>
    <t>70852164421</t>
  </si>
  <si>
    <t xml:space="preserve">12-134-0-1-100                                                                  </t>
  </si>
  <si>
    <t>kotizacija za Državni skup Vukadinović i Hrepić</t>
  </si>
  <si>
    <t>voditelj računovodstva: Mia Vidiš Novaković</t>
  </si>
  <si>
    <t xml:space="preserve">odgovorna osoba: Marin Musulin                            </t>
  </si>
  <si>
    <t>IZVJEŠĆE O TROŠENJU SREDSTAVA ZA PROSINAC 2025.</t>
  </si>
  <si>
    <t>datum izvješća: 31.12. 2025.</t>
  </si>
  <si>
    <t>UKUPNO ZA PROSINAC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</si>
</sst>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3" fillId="2" borderId="0" xfId="0" applyFont="1" applyFill="1" applyBorder="1"/>
    <xf numFmtId="164" fontId="1" fillId="0" borderId="0" xfId="0" applyNumberFormat="1" applyFont="1"/>
    <xf numFmtId="49" fontId="1" fillId="0" borderId="0" xfId="0" applyNumberFormat="1" applyFont="1"/>
    <xf numFmtId="49" fontId="3" fillId="2" borderId="0" xfId="0" applyNumberFormat="1" applyFont="1" applyFill="1" applyBorder="1"/>
    <xf numFmtId="49" fontId="1" fillId="0" borderId="0" xfId="0" applyNumberFormat="1" applyFont="1" applyAlignment="1">
      <alignment horizontal="left"/>
    </xf>
    <xf numFmtId="49" fontId="3" fillId="2" borderId="0" xfId="0" applyNumberFormat="1" applyFont="1" applyFill="1" applyBorder="1" applyAlignment="1">
      <alignment horizontal="left"/>
    </xf>
    <xf numFmtId="2" fontId="1" fillId="0" borderId="0" xfId="0" applyNumberFormat="1" applyFont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49" fontId="1" fillId="0" borderId="0" xfId="0" applyNumberFormat="1" applyFont="1" applyAlignment="1">
      <alignment horizontal="left" wrapText="1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2" fontId="3" fillId="2" borderId="0" xfId="0" applyNumberFormat="1" applyFont="1" applyFill="1" applyAlignment="1">
      <alignment horizontal="right"/>
    </xf>
    <xf numFmtId="0" fontId="1" fillId="0" borderId="2" xfId="0" applyFont="1" applyBorder="1"/>
    <xf numFmtId="164" fontId="1" fillId="0" borderId="2" xfId="0" applyNumberFormat="1" applyFont="1" applyBorder="1"/>
    <xf numFmtId="49" fontId="1" fillId="0" borderId="2" xfId="0" applyNumberFormat="1" applyFont="1" applyBorder="1"/>
    <xf numFmtId="49" fontId="1" fillId="0" borderId="2" xfId="0" applyNumberFormat="1" applyFont="1" applyBorder="1" applyAlignment="1">
      <alignment horizontal="left"/>
    </xf>
    <xf numFmtId="2" fontId="1" fillId="0" borderId="2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79"/>
  <sheetViews>
    <sheetView tabSelected="1" topLeftCell="A43" workbookViewId="0">
      <selection activeCell="A55" sqref="A55:G55"/>
    </sheetView>
  </sheetViews>
  <sheetFormatPr defaultRowHeight="12.75" x14ac:dyDescent="0.2"/>
  <cols>
    <col min="1" max="1" width="3.7109375" style="1" customWidth="1"/>
    <col min="2" max="2" width="12.7109375" style="5" customWidth="1"/>
    <col min="3" max="3" width="15.140625" style="1" customWidth="1"/>
    <col min="4" max="4" width="12.7109375" style="6" customWidth="1"/>
    <col min="5" max="5" width="12.7109375" style="1" customWidth="1"/>
    <col min="6" max="6" width="15.7109375" style="8" customWidth="1"/>
    <col min="7" max="7" width="14.42578125" style="8" customWidth="1"/>
    <col min="8" max="8" width="8" style="10" customWidth="1"/>
    <col min="9" max="16384" width="9.140625" style="1"/>
  </cols>
  <sheetData>
    <row r="2" spans="1:8" ht="15.75" x14ac:dyDescent="0.25">
      <c r="A2" s="2" t="s">
        <v>0</v>
      </c>
    </row>
    <row r="3" spans="1:8" ht="15.75" x14ac:dyDescent="0.25">
      <c r="A3" s="2" t="s">
        <v>1</v>
      </c>
    </row>
    <row r="4" spans="1:8" ht="15.75" x14ac:dyDescent="0.25">
      <c r="A4" s="2" t="s">
        <v>2</v>
      </c>
    </row>
    <row r="6" spans="1:8" ht="18.75" x14ac:dyDescent="0.3">
      <c r="A6" s="24" t="s">
        <v>190</v>
      </c>
      <c r="B6" s="24"/>
      <c r="C6" s="24"/>
      <c r="D6" s="24"/>
      <c r="E6" s="24"/>
      <c r="F6" s="24"/>
      <c r="G6" s="24"/>
      <c r="H6" s="24"/>
    </row>
    <row r="7" spans="1:8" x14ac:dyDescent="0.2">
      <c r="B7" s="1"/>
      <c r="C7" s="6"/>
      <c r="D7" s="1"/>
      <c r="E7" s="8"/>
      <c r="G7" s="10"/>
      <c r="H7" s="6"/>
    </row>
    <row r="8" spans="1:8" x14ac:dyDescent="0.2">
      <c r="B8" s="1"/>
      <c r="C8" s="6"/>
      <c r="D8" s="1"/>
      <c r="E8" s="8"/>
      <c r="G8" s="10"/>
      <c r="H8" s="6"/>
    </row>
    <row r="9" spans="1:8" x14ac:dyDescent="0.2">
      <c r="A9" s="3"/>
      <c r="B9" s="4" t="s">
        <v>3</v>
      </c>
      <c r="C9" s="7" t="s">
        <v>4</v>
      </c>
      <c r="D9" s="4" t="s">
        <v>5</v>
      </c>
      <c r="E9" s="9" t="s">
        <v>6</v>
      </c>
      <c r="F9" s="9" t="s">
        <v>7</v>
      </c>
      <c r="G9" s="11" t="s">
        <v>8</v>
      </c>
      <c r="H9" s="7" t="s">
        <v>9</v>
      </c>
    </row>
    <row r="10" spans="1:8" ht="23.25" customHeight="1" x14ac:dyDescent="0.2">
      <c r="A10" s="21"/>
      <c r="B10" s="1" t="s">
        <v>10</v>
      </c>
      <c r="C10" s="6" t="s">
        <v>11</v>
      </c>
      <c r="D10" s="1" t="s">
        <v>12</v>
      </c>
      <c r="E10" s="8" t="s">
        <v>13</v>
      </c>
      <c r="F10" s="12" t="s">
        <v>14</v>
      </c>
      <c r="G10" s="10">
        <v>125.06</v>
      </c>
      <c r="H10" s="6" t="s">
        <v>15</v>
      </c>
    </row>
    <row r="11" spans="1:8" ht="38.25" x14ac:dyDescent="0.2">
      <c r="A11" s="21"/>
      <c r="B11" s="1" t="s">
        <v>16</v>
      </c>
      <c r="C11" s="6" t="s">
        <v>17</v>
      </c>
      <c r="D11" s="1" t="s">
        <v>18</v>
      </c>
      <c r="E11" s="8" t="s">
        <v>19</v>
      </c>
      <c r="F11" s="12" t="s">
        <v>20</v>
      </c>
      <c r="G11" s="10">
        <v>25</v>
      </c>
      <c r="H11" s="6" t="s">
        <v>21</v>
      </c>
    </row>
    <row r="12" spans="1:8" ht="33" customHeight="1" x14ac:dyDescent="0.2">
      <c r="A12" s="21"/>
      <c r="B12" s="1" t="s">
        <v>22</v>
      </c>
      <c r="C12" s="6" t="s">
        <v>23</v>
      </c>
      <c r="D12" s="1" t="s">
        <v>24</v>
      </c>
      <c r="E12" s="8" t="s">
        <v>25</v>
      </c>
      <c r="F12" s="12" t="s">
        <v>26</v>
      </c>
      <c r="G12" s="10">
        <v>350</v>
      </c>
      <c r="H12" s="6" t="s">
        <v>27</v>
      </c>
    </row>
    <row r="13" spans="1:8" ht="27.75" customHeight="1" x14ac:dyDescent="0.2">
      <c r="A13" s="21"/>
      <c r="B13" s="1" t="s">
        <v>28</v>
      </c>
      <c r="C13" s="6" t="s">
        <v>29</v>
      </c>
      <c r="D13" s="1" t="s">
        <v>12</v>
      </c>
      <c r="E13" s="8" t="s">
        <v>30</v>
      </c>
      <c r="F13" s="12" t="s">
        <v>31</v>
      </c>
      <c r="G13" s="10">
        <v>556.26</v>
      </c>
      <c r="H13" s="6" t="s">
        <v>32</v>
      </c>
    </row>
    <row r="14" spans="1:8" x14ac:dyDescent="0.2">
      <c r="A14" s="21"/>
      <c r="B14" s="1" t="s">
        <v>33</v>
      </c>
      <c r="C14" s="6" t="s">
        <v>34</v>
      </c>
      <c r="D14" s="1" t="s">
        <v>35</v>
      </c>
      <c r="E14" s="8" t="s">
        <v>36</v>
      </c>
      <c r="F14" s="8" t="s">
        <v>37</v>
      </c>
      <c r="G14" s="10">
        <v>335.16</v>
      </c>
      <c r="H14" s="6" t="s">
        <v>38</v>
      </c>
    </row>
    <row r="15" spans="1:8" x14ac:dyDescent="0.2">
      <c r="A15" s="21"/>
      <c r="B15" s="1" t="s">
        <v>33</v>
      </c>
      <c r="C15" s="6" t="s">
        <v>34</v>
      </c>
      <c r="D15" s="1" t="s">
        <v>35</v>
      </c>
      <c r="E15" s="8" t="s">
        <v>39</v>
      </c>
      <c r="F15" s="8" t="s">
        <v>37</v>
      </c>
      <c r="G15" s="10">
        <v>371.56</v>
      </c>
      <c r="H15" s="6" t="s">
        <v>38</v>
      </c>
    </row>
    <row r="16" spans="1:8" x14ac:dyDescent="0.2">
      <c r="A16" s="21"/>
      <c r="B16" s="1" t="s">
        <v>40</v>
      </c>
      <c r="C16" s="6" t="s">
        <v>41</v>
      </c>
      <c r="D16" s="1" t="s">
        <v>42</v>
      </c>
      <c r="E16" s="8" t="s">
        <v>43</v>
      </c>
      <c r="F16" s="8" t="s">
        <v>44</v>
      </c>
      <c r="G16" s="10">
        <v>164.85</v>
      </c>
      <c r="H16" s="6" t="s">
        <v>45</v>
      </c>
    </row>
    <row r="17" spans="1:8" x14ac:dyDescent="0.2">
      <c r="A17" s="21"/>
      <c r="B17" s="1" t="s">
        <v>46</v>
      </c>
      <c r="C17" s="6" t="s">
        <v>47</v>
      </c>
      <c r="D17" s="1" t="s">
        <v>18</v>
      </c>
      <c r="E17" s="8" t="s">
        <v>48</v>
      </c>
      <c r="F17" s="8" t="s">
        <v>49</v>
      </c>
      <c r="G17" s="10">
        <v>19.82</v>
      </c>
      <c r="H17" s="6" t="s">
        <v>50</v>
      </c>
    </row>
    <row r="18" spans="1:8" x14ac:dyDescent="0.2">
      <c r="A18" s="21"/>
      <c r="B18" s="1" t="s">
        <v>51</v>
      </c>
      <c r="C18" s="6" t="s">
        <v>52</v>
      </c>
      <c r="D18" s="1" t="s">
        <v>35</v>
      </c>
      <c r="E18" s="8" t="s">
        <v>53</v>
      </c>
      <c r="F18" s="8" t="s">
        <v>54</v>
      </c>
      <c r="G18" s="10">
        <v>1050.48</v>
      </c>
      <c r="H18" s="6" t="s">
        <v>55</v>
      </c>
    </row>
    <row r="19" spans="1:8" ht="27.75" customHeight="1" x14ac:dyDescent="0.2">
      <c r="A19" s="21"/>
      <c r="B19" s="1" t="s">
        <v>56</v>
      </c>
      <c r="C19" s="6" t="s">
        <v>57</v>
      </c>
      <c r="D19" s="1" t="s">
        <v>24</v>
      </c>
      <c r="E19" s="8" t="s">
        <v>58</v>
      </c>
      <c r="F19" s="12" t="s">
        <v>59</v>
      </c>
      <c r="G19" s="10">
        <v>203.82</v>
      </c>
      <c r="H19" s="6" t="s">
        <v>60</v>
      </c>
    </row>
    <row r="20" spans="1:8" ht="24.75" customHeight="1" x14ac:dyDescent="0.2">
      <c r="A20" s="21"/>
      <c r="B20" s="1" t="s">
        <v>61</v>
      </c>
      <c r="C20" s="6" t="s">
        <v>62</v>
      </c>
      <c r="D20" s="1" t="s">
        <v>63</v>
      </c>
      <c r="E20" s="8" t="s">
        <v>64</v>
      </c>
      <c r="F20" s="12" t="s">
        <v>65</v>
      </c>
      <c r="G20" s="10">
        <v>203</v>
      </c>
      <c r="H20" s="6" t="s">
        <v>66</v>
      </c>
    </row>
    <row r="21" spans="1:8" ht="25.5" x14ac:dyDescent="0.2">
      <c r="A21" s="21"/>
      <c r="B21" s="1" t="s">
        <v>67</v>
      </c>
      <c r="C21" s="6" t="s">
        <v>68</v>
      </c>
      <c r="D21" s="1" t="s">
        <v>12</v>
      </c>
      <c r="E21" s="8" t="s">
        <v>69</v>
      </c>
      <c r="F21" s="12" t="s">
        <v>70</v>
      </c>
      <c r="G21" s="10">
        <v>256.25</v>
      </c>
      <c r="H21" s="6" t="s">
        <v>71</v>
      </c>
    </row>
    <row r="22" spans="1:8" ht="25.5" x14ac:dyDescent="0.2">
      <c r="A22" s="21"/>
      <c r="B22" s="1" t="s">
        <v>72</v>
      </c>
      <c r="C22" s="6" t="s">
        <v>73</v>
      </c>
      <c r="D22" s="1" t="s">
        <v>12</v>
      </c>
      <c r="E22" s="8" t="s">
        <v>74</v>
      </c>
      <c r="F22" s="12" t="s">
        <v>75</v>
      </c>
      <c r="G22" s="10">
        <v>16.12</v>
      </c>
      <c r="H22" s="6" t="s">
        <v>76</v>
      </c>
    </row>
    <row r="23" spans="1:8" ht="22.5" customHeight="1" x14ac:dyDescent="0.2">
      <c r="A23" s="21"/>
      <c r="B23" s="1" t="s">
        <v>77</v>
      </c>
      <c r="C23" s="6" t="s">
        <v>78</v>
      </c>
      <c r="D23" s="1" t="s">
        <v>79</v>
      </c>
      <c r="E23" s="8" t="s">
        <v>80</v>
      </c>
      <c r="F23" s="12" t="s">
        <v>81</v>
      </c>
      <c r="G23" s="10">
        <v>205.38</v>
      </c>
      <c r="H23" s="6" t="s">
        <v>82</v>
      </c>
    </row>
    <row r="24" spans="1:8" x14ac:dyDescent="0.2">
      <c r="A24" s="21"/>
      <c r="B24" s="1" t="s">
        <v>83</v>
      </c>
      <c r="C24" s="6" t="s">
        <v>84</v>
      </c>
      <c r="D24" s="1" t="s">
        <v>18</v>
      </c>
      <c r="E24" s="8" t="s">
        <v>85</v>
      </c>
      <c r="F24" s="8" t="s">
        <v>86</v>
      </c>
      <c r="G24" s="10">
        <v>56.25</v>
      </c>
      <c r="H24" s="6" t="s">
        <v>87</v>
      </c>
    </row>
    <row r="25" spans="1:8" ht="21.75" customHeight="1" x14ac:dyDescent="0.2">
      <c r="A25" s="21"/>
      <c r="B25" s="1" t="s">
        <v>88</v>
      </c>
      <c r="C25" s="6" t="s">
        <v>89</v>
      </c>
      <c r="D25" s="1" t="s">
        <v>90</v>
      </c>
      <c r="E25" s="8" t="s">
        <v>91</v>
      </c>
      <c r="F25" s="12" t="s">
        <v>92</v>
      </c>
      <c r="G25" s="10">
        <v>203.68</v>
      </c>
      <c r="H25" s="6" t="s">
        <v>93</v>
      </c>
    </row>
    <row r="26" spans="1:8" ht="16.5" customHeight="1" x14ac:dyDescent="0.2">
      <c r="A26" s="21"/>
      <c r="B26" s="1" t="s">
        <v>22</v>
      </c>
      <c r="C26" s="6" t="s">
        <v>23</v>
      </c>
      <c r="D26" s="1" t="s">
        <v>24</v>
      </c>
      <c r="E26" s="8" t="s">
        <v>94</v>
      </c>
      <c r="F26" s="12" t="s">
        <v>95</v>
      </c>
      <c r="G26" s="10">
        <v>414.76</v>
      </c>
      <c r="H26" s="6" t="s">
        <v>66</v>
      </c>
    </row>
    <row r="27" spans="1:8" ht="18.75" customHeight="1" x14ac:dyDescent="0.2">
      <c r="A27" s="21"/>
      <c r="B27" s="1" t="s">
        <v>96</v>
      </c>
      <c r="C27" s="6" t="s">
        <v>97</v>
      </c>
      <c r="D27" s="1" t="s">
        <v>12</v>
      </c>
      <c r="E27" s="8" t="s">
        <v>98</v>
      </c>
      <c r="F27" s="12" t="s">
        <v>99</v>
      </c>
      <c r="G27" s="10">
        <v>570</v>
      </c>
      <c r="H27" s="6" t="s">
        <v>100</v>
      </c>
    </row>
    <row r="28" spans="1:8" x14ac:dyDescent="0.2">
      <c r="A28" s="21"/>
      <c r="B28" s="1" t="s">
        <v>101</v>
      </c>
      <c r="C28" s="6" t="s">
        <v>52</v>
      </c>
      <c r="D28" s="1" t="s">
        <v>35</v>
      </c>
      <c r="E28" s="8" t="s">
        <v>102</v>
      </c>
      <c r="F28" s="8" t="s">
        <v>103</v>
      </c>
      <c r="G28" s="10">
        <v>2434</v>
      </c>
      <c r="H28" s="6" t="s">
        <v>38</v>
      </c>
    </row>
    <row r="29" spans="1:8" x14ac:dyDescent="0.2">
      <c r="A29" s="21"/>
      <c r="B29" s="1" t="s">
        <v>104</v>
      </c>
      <c r="C29" s="6" t="s">
        <v>105</v>
      </c>
      <c r="D29" s="1" t="s">
        <v>106</v>
      </c>
      <c r="E29" s="8" t="s">
        <v>107</v>
      </c>
      <c r="F29" s="8" t="s">
        <v>108</v>
      </c>
      <c r="G29" s="10">
        <v>5688</v>
      </c>
      <c r="H29" s="6" t="s">
        <v>109</v>
      </c>
    </row>
    <row r="30" spans="1:8" ht="24" customHeight="1" x14ac:dyDescent="0.2">
      <c r="A30" s="21"/>
      <c r="B30" s="1" t="s">
        <v>110</v>
      </c>
      <c r="C30" s="6" t="s">
        <v>111</v>
      </c>
      <c r="D30" s="1" t="s">
        <v>79</v>
      </c>
      <c r="E30" s="8" t="s">
        <v>112</v>
      </c>
      <c r="F30" s="12" t="s">
        <v>113</v>
      </c>
      <c r="G30" s="10">
        <v>1563.55</v>
      </c>
      <c r="H30" s="6" t="s">
        <v>114</v>
      </c>
    </row>
    <row r="31" spans="1:8" x14ac:dyDescent="0.2">
      <c r="A31" s="21"/>
      <c r="B31" s="1" t="s">
        <v>115</v>
      </c>
      <c r="C31" s="6" t="s">
        <v>116</v>
      </c>
      <c r="D31" s="1" t="s">
        <v>24</v>
      </c>
      <c r="E31" s="8" t="s">
        <v>117</v>
      </c>
      <c r="F31" s="8" t="s">
        <v>118</v>
      </c>
      <c r="G31" s="10">
        <v>82.95</v>
      </c>
      <c r="H31" s="6" t="s">
        <v>27</v>
      </c>
    </row>
    <row r="32" spans="1:8" ht="9.75" customHeight="1" x14ac:dyDescent="0.2">
      <c r="A32" s="21"/>
      <c r="B32" s="1" t="s">
        <v>72</v>
      </c>
      <c r="C32" s="6" t="s">
        <v>73</v>
      </c>
      <c r="D32" s="1" t="s">
        <v>12</v>
      </c>
      <c r="E32" s="8" t="s">
        <v>119</v>
      </c>
      <c r="F32" s="12" t="s">
        <v>75</v>
      </c>
      <c r="G32" s="10">
        <v>52.68</v>
      </c>
      <c r="H32" s="6" t="s">
        <v>76</v>
      </c>
    </row>
    <row r="33" spans="1:8" ht="18.75" customHeight="1" x14ac:dyDescent="0.2">
      <c r="A33" s="21"/>
      <c r="B33" s="1" t="s">
        <v>61</v>
      </c>
      <c r="C33" s="6" t="s">
        <v>62</v>
      </c>
      <c r="D33" s="1" t="s">
        <v>63</v>
      </c>
      <c r="E33" s="8" t="s">
        <v>120</v>
      </c>
      <c r="F33" s="12" t="s">
        <v>121</v>
      </c>
      <c r="G33" s="10">
        <v>106.18</v>
      </c>
      <c r="H33" s="6" t="s">
        <v>66</v>
      </c>
    </row>
    <row r="34" spans="1:8" x14ac:dyDescent="0.2">
      <c r="A34" s="21"/>
      <c r="B34" s="1" t="s">
        <v>122</v>
      </c>
      <c r="C34" s="6" t="s">
        <v>123</v>
      </c>
      <c r="D34" s="1" t="s">
        <v>18</v>
      </c>
      <c r="E34" s="8" t="s">
        <v>124</v>
      </c>
      <c r="F34" s="8" t="s">
        <v>125</v>
      </c>
      <c r="G34" s="10">
        <v>38.54</v>
      </c>
      <c r="H34" s="6" t="s">
        <v>126</v>
      </c>
    </row>
    <row r="35" spans="1:8" x14ac:dyDescent="0.2">
      <c r="A35" s="21"/>
      <c r="B35" s="1" t="s">
        <v>127</v>
      </c>
      <c r="C35" s="6" t="s">
        <v>128</v>
      </c>
      <c r="D35" s="1" t="s">
        <v>35</v>
      </c>
      <c r="E35" s="8" t="s">
        <v>129</v>
      </c>
      <c r="F35" s="8" t="s">
        <v>130</v>
      </c>
      <c r="G35" s="10">
        <v>39.81</v>
      </c>
      <c r="H35" s="6" t="s">
        <v>66</v>
      </c>
    </row>
    <row r="36" spans="1:8" ht="30.75" customHeight="1" x14ac:dyDescent="0.2">
      <c r="A36" s="21"/>
      <c r="B36" s="1" t="s">
        <v>132</v>
      </c>
      <c r="C36" s="6" t="s">
        <v>133</v>
      </c>
      <c r="D36" s="1" t="s">
        <v>12</v>
      </c>
      <c r="E36" s="8" t="s">
        <v>134</v>
      </c>
      <c r="F36" s="12" t="s">
        <v>135</v>
      </c>
      <c r="G36" s="10">
        <v>182.5</v>
      </c>
      <c r="H36" s="6" t="s">
        <v>27</v>
      </c>
    </row>
    <row r="37" spans="1:8" ht="30.75" customHeight="1" x14ac:dyDescent="0.2">
      <c r="A37" s="21"/>
      <c r="B37" s="1" t="s">
        <v>136</v>
      </c>
      <c r="C37" s="6" t="s">
        <v>137</v>
      </c>
      <c r="D37" s="1" t="s">
        <v>18</v>
      </c>
      <c r="E37" s="8" t="s">
        <v>138</v>
      </c>
      <c r="F37" s="8" t="s">
        <v>139</v>
      </c>
      <c r="G37" s="10">
        <v>62.5</v>
      </c>
      <c r="H37" s="6" t="s">
        <v>140</v>
      </c>
    </row>
    <row r="38" spans="1:8" ht="30.75" customHeight="1" x14ac:dyDescent="0.2">
      <c r="A38" s="21"/>
      <c r="B38" s="1" t="s">
        <v>141</v>
      </c>
      <c r="C38" s="6" t="s">
        <v>142</v>
      </c>
      <c r="D38" s="1" t="s">
        <v>143</v>
      </c>
      <c r="E38" s="8" t="s">
        <v>144</v>
      </c>
      <c r="F38" s="8" t="s">
        <v>145</v>
      </c>
      <c r="G38" s="10">
        <v>50</v>
      </c>
      <c r="H38" s="6" t="s">
        <v>146</v>
      </c>
    </row>
    <row r="39" spans="1:8" ht="30.75" customHeight="1" x14ac:dyDescent="0.2">
      <c r="A39" s="21"/>
      <c r="B39" s="1" t="s">
        <v>147</v>
      </c>
      <c r="C39" s="6" t="s">
        <v>148</v>
      </c>
      <c r="D39" s="1" t="s">
        <v>12</v>
      </c>
      <c r="E39" s="8" t="s">
        <v>149</v>
      </c>
      <c r="F39" s="8" t="s">
        <v>150</v>
      </c>
      <c r="G39" s="10">
        <v>1083.1400000000001</v>
      </c>
      <c r="H39" s="6" t="s">
        <v>131</v>
      </c>
    </row>
    <row r="40" spans="1:8" ht="30.75" customHeight="1" x14ac:dyDescent="0.2">
      <c r="A40" s="21"/>
      <c r="B40" s="1" t="s">
        <v>147</v>
      </c>
      <c r="C40" s="6" t="s">
        <v>148</v>
      </c>
      <c r="D40" s="1" t="s">
        <v>12</v>
      </c>
      <c r="E40" s="8" t="s">
        <v>149</v>
      </c>
      <c r="F40" s="8" t="s">
        <v>150</v>
      </c>
      <c r="G40" s="10">
        <v>2936.86</v>
      </c>
      <c r="H40" s="6" t="s">
        <v>131</v>
      </c>
    </row>
    <row r="41" spans="1:8" ht="30.75" customHeight="1" x14ac:dyDescent="0.2">
      <c r="A41" s="21"/>
      <c r="B41" s="1" t="s">
        <v>151</v>
      </c>
      <c r="C41" s="6" t="s">
        <v>152</v>
      </c>
      <c r="D41" s="1" t="s">
        <v>153</v>
      </c>
      <c r="E41" s="8" t="s">
        <v>154</v>
      </c>
      <c r="F41" s="12" t="s">
        <v>155</v>
      </c>
      <c r="G41" s="10">
        <v>2312.5</v>
      </c>
      <c r="H41" s="6" t="s">
        <v>27</v>
      </c>
    </row>
    <row r="42" spans="1:8" ht="63.75" x14ac:dyDescent="0.2">
      <c r="A42" s="21"/>
      <c r="B42" s="1" t="s">
        <v>96</v>
      </c>
      <c r="C42" s="6" t="s">
        <v>97</v>
      </c>
      <c r="D42" s="1" t="s">
        <v>12</v>
      </c>
      <c r="E42" s="8" t="s">
        <v>156</v>
      </c>
      <c r="F42" s="12" t="s">
        <v>157</v>
      </c>
      <c r="G42" s="10">
        <v>1200</v>
      </c>
      <c r="H42" s="6" t="s">
        <v>158</v>
      </c>
    </row>
    <row r="43" spans="1:8" ht="51" x14ac:dyDescent="0.2">
      <c r="A43" s="21"/>
      <c r="B43" s="1" t="s">
        <v>96</v>
      </c>
      <c r="C43" s="6" t="s">
        <v>97</v>
      </c>
      <c r="D43" s="1" t="s">
        <v>12</v>
      </c>
      <c r="E43" s="8" t="s">
        <v>159</v>
      </c>
      <c r="F43" s="12" t="s">
        <v>160</v>
      </c>
      <c r="G43" s="10">
        <v>30.5</v>
      </c>
      <c r="H43" s="6" t="s">
        <v>161</v>
      </c>
    </row>
    <row r="44" spans="1:8" ht="51" x14ac:dyDescent="0.2">
      <c r="A44" s="21"/>
      <c r="B44" s="1" t="s">
        <v>56</v>
      </c>
      <c r="C44" s="6" t="s">
        <v>57</v>
      </c>
      <c r="D44" s="1" t="s">
        <v>24</v>
      </c>
      <c r="E44" s="8" t="s">
        <v>162</v>
      </c>
      <c r="F44" s="12" t="s">
        <v>59</v>
      </c>
      <c r="G44" s="10">
        <v>1.77</v>
      </c>
      <c r="H44" s="6" t="s">
        <v>60</v>
      </c>
    </row>
    <row r="45" spans="1:8" ht="51" x14ac:dyDescent="0.2">
      <c r="A45" s="21"/>
      <c r="B45" s="1" t="s">
        <v>56</v>
      </c>
      <c r="C45" s="6" t="s">
        <v>57</v>
      </c>
      <c r="D45" s="1" t="s">
        <v>24</v>
      </c>
      <c r="E45" s="8" t="s">
        <v>163</v>
      </c>
      <c r="F45" s="12" t="s">
        <v>164</v>
      </c>
      <c r="G45" s="10">
        <v>155.88</v>
      </c>
      <c r="H45" s="6" t="s">
        <v>60</v>
      </c>
    </row>
    <row r="46" spans="1:8" ht="51" x14ac:dyDescent="0.2">
      <c r="A46" s="21"/>
      <c r="B46" s="1" t="s">
        <v>96</v>
      </c>
      <c r="C46" s="6" t="s">
        <v>97</v>
      </c>
      <c r="D46" s="1" t="s">
        <v>12</v>
      </c>
      <c r="E46" s="8" t="s">
        <v>165</v>
      </c>
      <c r="F46" s="12" t="s">
        <v>166</v>
      </c>
      <c r="G46" s="10">
        <v>19.739999999999998</v>
      </c>
      <c r="H46" s="6" t="s">
        <v>161</v>
      </c>
    </row>
    <row r="47" spans="1:8" ht="63.75" x14ac:dyDescent="0.2">
      <c r="A47" s="21"/>
      <c r="B47" s="1" t="s">
        <v>88</v>
      </c>
      <c r="C47" s="6" t="s">
        <v>89</v>
      </c>
      <c r="D47" s="1" t="s">
        <v>90</v>
      </c>
      <c r="E47" s="8" t="s">
        <v>167</v>
      </c>
      <c r="F47" s="12" t="s">
        <v>168</v>
      </c>
      <c r="G47" s="10">
        <v>196.3</v>
      </c>
      <c r="H47" s="6" t="s">
        <v>93</v>
      </c>
    </row>
    <row r="48" spans="1:8" x14ac:dyDescent="0.2">
      <c r="A48" s="21"/>
      <c r="B48" s="1" t="s">
        <v>46</v>
      </c>
      <c r="C48" s="6" t="s">
        <v>47</v>
      </c>
      <c r="D48" s="1" t="s">
        <v>18</v>
      </c>
      <c r="E48" s="8" t="s">
        <v>112</v>
      </c>
      <c r="F48" s="8" t="s">
        <v>49</v>
      </c>
      <c r="G48" s="10">
        <v>155.69</v>
      </c>
      <c r="H48" s="6" t="s">
        <v>169</v>
      </c>
    </row>
    <row r="49" spans="1:8" x14ac:dyDescent="0.2">
      <c r="A49" s="21"/>
      <c r="B49" s="1" t="s">
        <v>46</v>
      </c>
      <c r="C49" s="6" t="s">
        <v>47</v>
      </c>
      <c r="D49" s="1" t="s">
        <v>18</v>
      </c>
      <c r="E49" s="8" t="s">
        <v>112</v>
      </c>
      <c r="F49" s="8" t="s">
        <v>49</v>
      </c>
      <c r="G49" s="10">
        <v>37.630000000000003</v>
      </c>
      <c r="H49" s="6" t="s">
        <v>93</v>
      </c>
    </row>
    <row r="50" spans="1:8" x14ac:dyDescent="0.2">
      <c r="A50" s="21"/>
      <c r="B50" s="1" t="s">
        <v>170</v>
      </c>
      <c r="C50" s="6" t="s">
        <v>171</v>
      </c>
      <c r="D50" s="1" t="s">
        <v>35</v>
      </c>
      <c r="E50" s="8" t="s">
        <v>172</v>
      </c>
      <c r="F50" s="8" t="s">
        <v>173</v>
      </c>
      <c r="G50" s="10">
        <v>70</v>
      </c>
      <c r="H50" s="6" t="s">
        <v>146</v>
      </c>
    </row>
    <row r="51" spans="1:8" ht="39.75" customHeight="1" x14ac:dyDescent="0.2">
      <c r="A51" s="21"/>
      <c r="B51" s="1" t="s">
        <v>132</v>
      </c>
      <c r="C51" s="6" t="s">
        <v>133</v>
      </c>
      <c r="D51" s="1" t="s">
        <v>12</v>
      </c>
      <c r="E51" s="8" t="s">
        <v>174</v>
      </c>
      <c r="F51" s="12" t="s">
        <v>135</v>
      </c>
      <c r="G51" s="10">
        <v>112.5</v>
      </c>
      <c r="H51" s="6" t="s">
        <v>27</v>
      </c>
    </row>
    <row r="52" spans="1:8" ht="20.25" customHeight="1" x14ac:dyDescent="0.2">
      <c r="A52" s="21"/>
      <c r="B52" s="1" t="s">
        <v>175</v>
      </c>
      <c r="C52" s="6" t="s">
        <v>176</v>
      </c>
      <c r="D52" s="1" t="s">
        <v>18</v>
      </c>
      <c r="E52" s="8" t="s">
        <v>177</v>
      </c>
      <c r="F52" s="12" t="s">
        <v>178</v>
      </c>
      <c r="G52" s="10">
        <v>1.66</v>
      </c>
      <c r="H52" s="6" t="s">
        <v>66</v>
      </c>
    </row>
    <row r="53" spans="1:8" x14ac:dyDescent="0.2">
      <c r="A53" s="21"/>
      <c r="B53" s="1" t="s">
        <v>179</v>
      </c>
      <c r="C53" s="6" t="s">
        <v>180</v>
      </c>
      <c r="D53" s="1" t="s">
        <v>24</v>
      </c>
      <c r="E53" s="8" t="s">
        <v>181</v>
      </c>
      <c r="F53" s="8" t="s">
        <v>182</v>
      </c>
      <c r="G53" s="10">
        <v>43.75</v>
      </c>
      <c r="H53" s="6" t="s">
        <v>183</v>
      </c>
    </row>
    <row r="54" spans="1:8" x14ac:dyDescent="0.2">
      <c r="A54" s="21"/>
      <c r="B54" s="1" t="s">
        <v>184</v>
      </c>
      <c r="C54" s="6" t="s">
        <v>185</v>
      </c>
      <c r="D54" s="1" t="s">
        <v>18</v>
      </c>
      <c r="E54" s="8" t="s">
        <v>186</v>
      </c>
      <c r="F54" s="8" t="s">
        <v>187</v>
      </c>
      <c r="G54" s="10">
        <v>140</v>
      </c>
      <c r="H54" s="6" t="s">
        <v>146</v>
      </c>
    </row>
    <row r="55" spans="1:8" ht="15.75" customHeight="1" x14ac:dyDescent="0.2">
      <c r="A55" s="22"/>
      <c r="B55" s="14" t="s">
        <v>192</v>
      </c>
      <c r="C55" s="14"/>
      <c r="D55" s="14"/>
      <c r="E55" s="14"/>
      <c r="F55" s="14"/>
      <c r="G55" s="15">
        <f>SUM(G10:G54)</f>
        <v>23926.080000000005</v>
      </c>
      <c r="H55" s="13"/>
    </row>
    <row r="56" spans="1:8" x14ac:dyDescent="0.2">
      <c r="A56" s="23"/>
      <c r="B56" s="17"/>
      <c r="C56" s="16"/>
      <c r="D56" s="18"/>
      <c r="E56" s="16"/>
      <c r="F56" s="19"/>
      <c r="G56" s="19"/>
      <c r="H56" s="20"/>
    </row>
    <row r="58" spans="1:8" x14ac:dyDescent="0.2">
      <c r="B58" s="5" t="s">
        <v>191</v>
      </c>
    </row>
    <row r="59" spans="1:8" x14ac:dyDescent="0.2">
      <c r="B59" s="5" t="s">
        <v>188</v>
      </c>
    </row>
    <row r="60" spans="1:8" x14ac:dyDescent="0.2">
      <c r="B60" s="5" t="s">
        <v>189</v>
      </c>
    </row>
    <row r="64" spans="1:8" x14ac:dyDescent="0.2">
      <c r="B64" s="8"/>
      <c r="C64" s="10"/>
      <c r="F64" s="1"/>
      <c r="G64" s="1"/>
      <c r="H64" s="8"/>
    </row>
    <row r="65" spans="2:8" x14ac:dyDescent="0.2">
      <c r="B65" s="8"/>
      <c r="C65" s="10"/>
      <c r="F65" s="1"/>
      <c r="G65" s="1"/>
      <c r="H65" s="8"/>
    </row>
    <row r="66" spans="2:8" x14ac:dyDescent="0.2">
      <c r="B66" s="8"/>
      <c r="C66" s="10"/>
      <c r="F66" s="1"/>
      <c r="G66" s="1"/>
      <c r="H66" s="8"/>
    </row>
    <row r="67" spans="2:8" x14ac:dyDescent="0.2">
      <c r="B67" s="8"/>
      <c r="C67" s="10"/>
      <c r="F67" s="1"/>
      <c r="G67" s="1"/>
      <c r="H67" s="8"/>
    </row>
    <row r="68" spans="2:8" x14ac:dyDescent="0.2">
      <c r="B68" s="8"/>
      <c r="C68" s="10"/>
      <c r="F68" s="1"/>
      <c r="G68" s="1"/>
      <c r="H68" s="8"/>
    </row>
    <row r="69" spans="2:8" ht="15.75" customHeight="1" x14ac:dyDescent="0.2">
      <c r="B69" s="8"/>
      <c r="C69" s="10"/>
      <c r="F69" s="1"/>
      <c r="G69" s="1"/>
      <c r="H69" s="8"/>
    </row>
    <row r="70" spans="2:8" ht="15.75" customHeight="1" x14ac:dyDescent="0.2">
      <c r="B70" s="8"/>
      <c r="C70" s="10"/>
      <c r="F70" s="1"/>
      <c r="G70" s="1"/>
      <c r="H70" s="8"/>
    </row>
    <row r="71" spans="2:8" x14ac:dyDescent="0.2">
      <c r="B71" s="8"/>
      <c r="C71" s="10"/>
      <c r="F71" s="1"/>
      <c r="G71" s="1"/>
      <c r="H71" s="8"/>
    </row>
    <row r="72" spans="2:8" x14ac:dyDescent="0.2">
      <c r="B72" s="8"/>
      <c r="C72" s="10"/>
      <c r="F72" s="1"/>
      <c r="G72" s="1"/>
      <c r="H72" s="8"/>
    </row>
    <row r="73" spans="2:8" x14ac:dyDescent="0.2">
      <c r="B73" s="8"/>
      <c r="C73" s="10"/>
      <c r="F73" s="1"/>
      <c r="G73" s="1"/>
      <c r="H73" s="8"/>
    </row>
    <row r="74" spans="2:8" ht="15.75" customHeight="1" x14ac:dyDescent="0.2">
      <c r="B74" s="8"/>
      <c r="C74" s="10"/>
      <c r="F74" s="1"/>
      <c r="G74" s="1"/>
      <c r="H74" s="8"/>
    </row>
    <row r="75" spans="2:8" x14ac:dyDescent="0.2">
      <c r="B75" s="8"/>
      <c r="C75" s="10"/>
      <c r="F75" s="1"/>
      <c r="G75" s="1"/>
      <c r="H75" s="8"/>
    </row>
    <row r="76" spans="2:8" x14ac:dyDescent="0.2">
      <c r="B76" s="8"/>
      <c r="C76" s="10"/>
      <c r="F76" s="1"/>
      <c r="G76" s="1"/>
      <c r="H76" s="8"/>
    </row>
    <row r="77" spans="2:8" x14ac:dyDescent="0.2">
      <c r="B77" s="8"/>
      <c r="C77" s="10"/>
      <c r="F77" s="1"/>
      <c r="G77" s="1"/>
      <c r="H77" s="8"/>
    </row>
    <row r="78" spans="2:8" x14ac:dyDescent="0.2">
      <c r="B78" s="8"/>
      <c r="C78" s="10"/>
      <c r="F78" s="1"/>
      <c r="G78" s="1"/>
      <c r="H78" s="8"/>
    </row>
    <row r="79" spans="2:8" x14ac:dyDescent="0.2">
      <c r="B79" s="8"/>
      <c r="C79" s="10"/>
      <c r="F79" s="1"/>
      <c r="G79" s="1"/>
      <c r="H79" s="8"/>
    </row>
  </sheetData>
  <mergeCells count="1">
    <mergeCell ref="A6:H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 datumima</vt:lpstr>
      <vt:lpstr>'po datumima'!Podrucje_ispisa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</dc:creator>
  <cp:lastModifiedBy>Racun</cp:lastModifiedBy>
  <dcterms:created xsi:type="dcterms:W3CDTF">2026-02-03T12:32:56Z</dcterms:created>
  <dcterms:modified xsi:type="dcterms:W3CDTF">2026-02-03T12:57:54Z</dcterms:modified>
</cp:coreProperties>
</file>